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008" windowHeight="12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<sst xmlns="http://schemas.openxmlformats.org/spreadsheetml/2006/main" count="11" uniqueCount="11">
  <si>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d</t>
    </r>
    <r>
      <rPr>
        <i/>
        <vertAlign val="subscript"/>
        <sz val="10"/>
        <rFont val="Arial"/>
        <family val="2"/>
      </rPr>
      <t>k.ij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i/>
        <sz val="10"/>
        <rFont val="Arial"/>
        <family val="2"/>
      </rPr>
      <t>{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k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ki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+ (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j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k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jk</t>
    </r>
    <r>
      <rPr>
        <i/>
        <sz val="10"/>
        <rFont val="Arial"/>
        <family val="2"/>
      </rPr>
      <t xml:space="preserve"> − c</t>
    </r>
    <r>
      <rPr>
        <i/>
        <vertAlign val="subscript"/>
        <sz val="10"/>
        <rFont val="Arial"/>
        <family val="2"/>
      </rPr>
      <t>k</t>
    </r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ij</t>
    </r>
    <r>
      <rPr>
        <i/>
        <sz val="10"/>
        <rFont val="Arial"/>
        <family val="2"/>
      </rPr>
      <t>}/</t>
    </r>
    <r>
      <rPr>
        <sz val="10"/>
        <rFont val="Arial"/>
        <family val="2"/>
      </rPr>
      <t>(c</t>
    </r>
    <r>
      <rPr>
        <i/>
        <vertAlign val="subscript"/>
        <sz val="10"/>
        <rFont val="Arial"/>
        <family val="2"/>
      </rPr>
      <t>k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).</t>
    </r>
  </si>
  <si>
    <t>ck</t>
  </si>
  <si>
    <t>ci</t>
  </si>
  <si>
    <t>cj</t>
  </si>
  <si>
    <t>dkj</t>
  </si>
  <si>
    <t>k</t>
  </si>
  <si>
    <t>I</t>
  </si>
  <si>
    <t>j</t>
  </si>
  <si>
    <t>dij</t>
  </si>
  <si>
    <t>dki</t>
  </si>
  <si>
    <t>Using these numbers dk.ij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</si>
</sst>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J13" sqref="J13"/>
    </sheetView>
  </sheetViews>
  <sheetFormatPr defaultColWidth="9.140625" defaultRowHeight="12.75"/>
  <sheetData>
    <row r="1" ht="15">
      <c r="A1" s="2" t="s">
        <v>0</v>
      </c>
    </row>
    <row r="2" spans="1:11" ht="12.75">
      <c r="A2">
        <v>1</v>
      </c>
      <c r="B2">
        <v>0.90972</v>
      </c>
      <c r="C2">
        <v>-2.3167</v>
      </c>
      <c r="D2">
        <v>-1.69859</v>
      </c>
      <c r="E2">
        <v>0.45362</v>
      </c>
      <c r="F2">
        <v>0.43879</v>
      </c>
      <c r="G2">
        <v>-0.47571</v>
      </c>
      <c r="H2">
        <v>-0.62998</v>
      </c>
      <c r="J2" s="3" t="s">
        <v>5</v>
      </c>
      <c r="K2" s="3">
        <v>3</v>
      </c>
    </row>
    <row r="3" spans="1:11" ht="12.75">
      <c r="A3">
        <v>2</v>
      </c>
      <c r="B3">
        <v>0.09649</v>
      </c>
      <c r="C3">
        <v>0.44353</v>
      </c>
      <c r="D3">
        <v>1.5571</v>
      </c>
      <c r="E3">
        <v>1.82056</v>
      </c>
      <c r="F3">
        <v>-0.21937</v>
      </c>
      <c r="G3">
        <v>-1.14559</v>
      </c>
      <c r="H3">
        <v>0.53816</v>
      </c>
      <c r="J3" s="3" t="s">
        <v>6</v>
      </c>
      <c r="K3" s="3">
        <v>8</v>
      </c>
    </row>
    <row r="4" spans="1:11" ht="12.75">
      <c r="A4">
        <v>3</v>
      </c>
      <c r="B4">
        <v>0.27115</v>
      </c>
      <c r="C4">
        <v>0.99266</v>
      </c>
      <c r="D4">
        <v>-0.09123</v>
      </c>
      <c r="E4">
        <v>-0.39743</v>
      </c>
      <c r="F4">
        <v>0.28454</v>
      </c>
      <c r="G4">
        <v>0.18262</v>
      </c>
      <c r="H4">
        <v>1.35737</v>
      </c>
      <c r="J4" s="3" t="s">
        <v>7</v>
      </c>
      <c r="K4" s="3">
        <v>17</v>
      </c>
    </row>
    <row r="5" spans="1:11" ht="12.75">
      <c r="A5">
        <v>4</v>
      </c>
      <c r="B5">
        <v>0.61624</v>
      </c>
      <c r="C5">
        <v>-0.56163</v>
      </c>
      <c r="D5">
        <v>0.98806</v>
      </c>
      <c r="E5">
        <v>-0.32924</v>
      </c>
      <c r="F5">
        <v>-0.0582</v>
      </c>
      <c r="G5">
        <v>0.03617</v>
      </c>
      <c r="H5">
        <v>0.84824</v>
      </c>
      <c r="J5" s="3" t="s">
        <v>1</v>
      </c>
      <c r="K5" s="3">
        <v>1</v>
      </c>
    </row>
    <row r="6" spans="1:11" ht="12.75">
      <c r="A6">
        <v>5</v>
      </c>
      <c r="B6">
        <v>0.06465</v>
      </c>
      <c r="C6">
        <v>0.58221</v>
      </c>
      <c r="D6">
        <v>-0.02924</v>
      </c>
      <c r="E6">
        <v>-0.19615</v>
      </c>
      <c r="F6">
        <v>-1.12954</v>
      </c>
      <c r="G6">
        <v>0.13853</v>
      </c>
      <c r="H6">
        <v>1.33897</v>
      </c>
      <c r="J6" s="3" t="s">
        <v>2</v>
      </c>
      <c r="K6" s="3">
        <v>1</v>
      </c>
    </row>
    <row r="7" spans="1:11" ht="12.75">
      <c r="A7">
        <v>6</v>
      </c>
      <c r="B7">
        <v>-0.44227</v>
      </c>
      <c r="C7">
        <v>1.19571</v>
      </c>
      <c r="D7">
        <v>0.42403</v>
      </c>
      <c r="E7">
        <v>-0.51586</v>
      </c>
      <c r="F7">
        <v>-0.07329</v>
      </c>
      <c r="G7">
        <v>-0.76843</v>
      </c>
      <c r="H7">
        <v>1.14164</v>
      </c>
      <c r="J7" s="3" t="s">
        <v>3</v>
      </c>
      <c r="K7" s="3">
        <v>1</v>
      </c>
    </row>
    <row r="8" spans="1:18" ht="12.75">
      <c r="A8">
        <v>7</v>
      </c>
      <c r="B8">
        <v>0.984</v>
      </c>
      <c r="C8">
        <v>-1.02555</v>
      </c>
      <c r="D8">
        <v>-0.58927</v>
      </c>
      <c r="E8">
        <v>0.52034</v>
      </c>
      <c r="F8">
        <v>2.43861</v>
      </c>
      <c r="G8">
        <v>-1.02314</v>
      </c>
      <c r="H8">
        <v>-0.75927</v>
      </c>
      <c r="J8" s="3" t="s">
        <v>9</v>
      </c>
      <c r="K8" s="3">
        <f>(SUM(L8:R8))/2</f>
        <v>0.57091525275</v>
      </c>
      <c r="L8">
        <f>(B4-B9)^2</f>
        <v>0.14092516000000002</v>
      </c>
      <c r="M8">
        <f aca="true" t="shared" si="0" ref="M8:R8">(C4-C9)^2</f>
        <v>0.6249376808999999</v>
      </c>
      <c r="N8">
        <f t="shared" si="0"/>
        <v>0.3021041296</v>
      </c>
      <c r="O8">
        <f t="shared" si="0"/>
        <v>0.005425795600000001</v>
      </c>
      <c r="P8">
        <f t="shared" si="0"/>
        <v>0.0054051904</v>
      </c>
      <c r="Q8">
        <f t="shared" si="0"/>
        <v>0.005686668100000001</v>
      </c>
      <c r="R8">
        <f t="shared" si="0"/>
        <v>0.057345880900000035</v>
      </c>
    </row>
    <row r="9" spans="1:18" ht="12.75">
      <c r="A9">
        <v>8</v>
      </c>
      <c r="B9">
        <v>-0.10425</v>
      </c>
      <c r="C9">
        <v>0.20213</v>
      </c>
      <c r="D9">
        <v>0.45841</v>
      </c>
      <c r="E9">
        <v>-0.32377</v>
      </c>
      <c r="F9">
        <v>0.21102</v>
      </c>
      <c r="G9">
        <v>0.10721</v>
      </c>
      <c r="H9">
        <v>1.1179</v>
      </c>
      <c r="J9" s="3" t="s">
        <v>4</v>
      </c>
      <c r="K9" s="3">
        <f>(SUM(L9:R9))/2</f>
        <v>0.5191297243</v>
      </c>
      <c r="L9">
        <f>(B4-B18)^2</f>
        <v>0.0021169200999999996</v>
      </c>
      <c r="M9">
        <f aca="true" t="shared" si="1" ref="M9:R9">(C4-C18)^2</f>
        <v>0.006293248900000002</v>
      </c>
      <c r="N9">
        <f t="shared" si="1"/>
        <v>0.7844113489000001</v>
      </c>
      <c r="O9">
        <f t="shared" si="1"/>
        <v>0.0006974880999999994</v>
      </c>
      <c r="P9">
        <f t="shared" si="1"/>
        <v>0.0343027441</v>
      </c>
      <c r="Q9">
        <f t="shared" si="1"/>
        <v>8.704890000000009E-05</v>
      </c>
      <c r="R9">
        <f t="shared" si="1"/>
        <v>0.21035064959999994</v>
      </c>
    </row>
    <row r="10" spans="1:18" ht="12.75">
      <c r="A10">
        <v>9</v>
      </c>
      <c r="B10">
        <v>-0.2343</v>
      </c>
      <c r="C10">
        <v>-1.21986</v>
      </c>
      <c r="D10">
        <v>0.97354</v>
      </c>
      <c r="E10">
        <v>-0.51432</v>
      </c>
      <c r="F10">
        <v>-1.46454</v>
      </c>
      <c r="G10">
        <v>2.1553</v>
      </c>
      <c r="H10">
        <v>0.86284</v>
      </c>
      <c r="J10" s="3" t="s">
        <v>8</v>
      </c>
      <c r="K10" s="3">
        <f>(SUM(L10:R10))/2</f>
        <v>0.45894190985</v>
      </c>
      <c r="L10">
        <f>(B9-B18)^2</f>
        <v>0.1775863881</v>
      </c>
      <c r="M10">
        <f aca="true" t="shared" si="2" ref="M10:R10">(C9-C18)^2</f>
        <v>0.5058054399999999</v>
      </c>
      <c r="N10">
        <f t="shared" si="2"/>
        <v>0.11291616090000003</v>
      </c>
      <c r="O10">
        <f t="shared" si="2"/>
        <v>0.0022325625000000015</v>
      </c>
      <c r="P10">
        <f t="shared" si="2"/>
        <v>0.0669412129</v>
      </c>
      <c r="Q10">
        <f t="shared" si="2"/>
        <v>0.0043665664</v>
      </c>
      <c r="R10">
        <f t="shared" si="2"/>
        <v>0.048035488899999944</v>
      </c>
    </row>
    <row r="11" spans="1:10" ht="12.75">
      <c r="A11">
        <v>10</v>
      </c>
      <c r="B11">
        <v>-0.11218</v>
      </c>
      <c r="C11">
        <v>-0.10745</v>
      </c>
      <c r="D11">
        <v>1.09202</v>
      </c>
      <c r="E11">
        <v>1.87832</v>
      </c>
      <c r="F11">
        <v>0.13166</v>
      </c>
      <c r="G11">
        <v>0.64028</v>
      </c>
      <c r="H11">
        <v>0.77795</v>
      </c>
      <c r="J11" s="1"/>
    </row>
    <row r="12" spans="1:10" ht="12.75">
      <c r="A12">
        <v>11</v>
      </c>
      <c r="B12">
        <v>-0.10769</v>
      </c>
      <c r="C12">
        <v>-0.03553</v>
      </c>
      <c r="D12">
        <v>0.55848</v>
      </c>
      <c r="E12">
        <v>-0.54251</v>
      </c>
      <c r="F12">
        <v>-1.1468</v>
      </c>
      <c r="G12">
        <v>1.57511</v>
      </c>
      <c r="H12">
        <v>1.05414</v>
      </c>
      <c r="J12" s="4" t="s">
        <v>10</v>
      </c>
    </row>
    <row r="13" spans="1:10" ht="12.75">
      <c r="A13">
        <v>12</v>
      </c>
      <c r="B13">
        <v>0.37173</v>
      </c>
      <c r="C13">
        <v>0.51797</v>
      </c>
      <c r="D13">
        <v>1.15751</v>
      </c>
      <c r="E13">
        <v>1.82875</v>
      </c>
      <c r="F13">
        <v>-1.56001</v>
      </c>
      <c r="G13">
        <v>-0.91488</v>
      </c>
      <c r="H13">
        <v>0.74054</v>
      </c>
      <c r="J13">
        <f>((K5+K6)*K8+(K7+K5)*K9-K5*K10)/(K5+K6+K7)</f>
        <v>0.57371601475</v>
      </c>
    </row>
    <row r="14" spans="1:8" ht="12.75">
      <c r="A14">
        <v>13</v>
      </c>
      <c r="B14">
        <v>0.23776</v>
      </c>
      <c r="C14">
        <v>0.80795</v>
      </c>
      <c r="D14">
        <v>0.73992</v>
      </c>
      <c r="E14">
        <v>-0.25536</v>
      </c>
      <c r="F14">
        <v>-0.68884</v>
      </c>
      <c r="G14">
        <v>-1.51729</v>
      </c>
      <c r="H14">
        <v>1.0064</v>
      </c>
    </row>
    <row r="15" spans="1:8" ht="12.75">
      <c r="A15">
        <v>14</v>
      </c>
      <c r="B15">
        <v>1.00981</v>
      </c>
      <c r="C15">
        <v>-1.27131</v>
      </c>
      <c r="D15">
        <v>-0.25525</v>
      </c>
      <c r="E15">
        <v>0.43431</v>
      </c>
      <c r="F15">
        <v>0.43719</v>
      </c>
      <c r="G15">
        <v>0.91331</v>
      </c>
      <c r="H15">
        <v>-1.31495</v>
      </c>
    </row>
    <row r="16" spans="1:8" ht="12.75">
      <c r="A16">
        <v>15</v>
      </c>
      <c r="B16">
        <v>0.94444</v>
      </c>
      <c r="C16">
        <v>-0.5952</v>
      </c>
      <c r="D16">
        <v>-0.33581</v>
      </c>
      <c r="E16">
        <v>0.69756</v>
      </c>
      <c r="F16">
        <v>1.62905</v>
      </c>
      <c r="G16">
        <v>-1.42061</v>
      </c>
      <c r="H16">
        <v>-0.81712</v>
      </c>
    </row>
    <row r="17" spans="1:8" ht="12.75">
      <c r="A17">
        <v>16</v>
      </c>
      <c r="B17">
        <v>2.03844</v>
      </c>
      <c r="C17">
        <v>-1.95593</v>
      </c>
      <c r="D17">
        <v>-0.27052</v>
      </c>
      <c r="E17">
        <v>0.2865</v>
      </c>
      <c r="F17">
        <v>0.35778</v>
      </c>
      <c r="G17">
        <v>-0.06653</v>
      </c>
      <c r="H17">
        <v>-1.21339</v>
      </c>
    </row>
    <row r="18" spans="1:8" ht="12.75">
      <c r="A18">
        <v>17</v>
      </c>
      <c r="B18">
        <v>0.31716</v>
      </c>
      <c r="C18">
        <v>0.91333</v>
      </c>
      <c r="D18">
        <v>0.79444</v>
      </c>
      <c r="E18">
        <v>-0.37102</v>
      </c>
      <c r="F18">
        <v>0.46975</v>
      </c>
      <c r="G18">
        <v>0.17329</v>
      </c>
      <c r="H18">
        <v>0.89873</v>
      </c>
    </row>
    <row r="19" spans="1:8" ht="12.75">
      <c r="A19">
        <v>18</v>
      </c>
      <c r="B19">
        <v>0.49932</v>
      </c>
      <c r="C19">
        <v>0.46223</v>
      </c>
      <c r="D19">
        <v>1.28356</v>
      </c>
      <c r="E19">
        <v>1.75492</v>
      </c>
      <c r="F19">
        <v>-1.28063</v>
      </c>
      <c r="G19">
        <v>0.13989</v>
      </c>
      <c r="H19">
        <v>0.69525</v>
      </c>
    </row>
    <row r="20" spans="1:8" ht="12.75">
      <c r="A20">
        <v>19</v>
      </c>
      <c r="B20">
        <v>-0.09787</v>
      </c>
      <c r="C20">
        <v>0.12831</v>
      </c>
      <c r="D20">
        <v>1.49413</v>
      </c>
      <c r="E20">
        <v>1.74346</v>
      </c>
      <c r="F20">
        <v>-0.2989</v>
      </c>
      <c r="G20">
        <v>-1.77364</v>
      </c>
      <c r="H20">
        <v>0.63702</v>
      </c>
    </row>
    <row r="21" spans="1:8" ht="12.75">
      <c r="A21">
        <v>20</v>
      </c>
      <c r="B21">
        <v>0.06198</v>
      </c>
      <c r="C21">
        <v>-0.23542</v>
      </c>
      <c r="D21">
        <v>0.90277</v>
      </c>
      <c r="E21">
        <v>0.17622</v>
      </c>
      <c r="F21">
        <v>-1.06537</v>
      </c>
      <c r="G21">
        <v>-0.87434</v>
      </c>
      <c r="H21">
        <v>0.86668</v>
      </c>
    </row>
    <row r="22" spans="1:8" ht="12.75">
      <c r="A22">
        <v>21</v>
      </c>
      <c r="B22">
        <v>1.40765</v>
      </c>
      <c r="C22">
        <v>-0.92234</v>
      </c>
      <c r="D22">
        <v>-0.28056</v>
      </c>
      <c r="E22">
        <v>0.37154</v>
      </c>
      <c r="F22">
        <v>0.30327</v>
      </c>
      <c r="G22">
        <v>-0.17038</v>
      </c>
      <c r="H22">
        <v>-0.92741</v>
      </c>
    </row>
    <row r="23" spans="1:8" ht="12.75">
      <c r="A23">
        <v>22</v>
      </c>
      <c r="B23">
        <v>1.72378</v>
      </c>
      <c r="C23">
        <v>-0.983</v>
      </c>
      <c r="D23">
        <v>-0.29491</v>
      </c>
      <c r="E23">
        <v>0.31115</v>
      </c>
      <c r="F23">
        <v>-0.6891</v>
      </c>
      <c r="G23">
        <v>0.89929</v>
      </c>
      <c r="H23">
        <v>-0.81854</v>
      </c>
    </row>
    <row r="24" spans="1:8" ht="12.75">
      <c r="A24">
        <v>23</v>
      </c>
      <c r="B24">
        <v>-1.37186</v>
      </c>
      <c r="C24">
        <v>0.8817</v>
      </c>
      <c r="D24">
        <v>-2.08063</v>
      </c>
      <c r="E24">
        <v>-1.11733</v>
      </c>
      <c r="F24">
        <v>0.04459</v>
      </c>
      <c r="G24">
        <v>1.18882</v>
      </c>
      <c r="H24">
        <v>-1.84281</v>
      </c>
    </row>
    <row r="25" spans="1:8" ht="12.75">
      <c r="A25">
        <v>24</v>
      </c>
      <c r="B25">
        <v>-1.69114</v>
      </c>
      <c r="C25">
        <v>0.82899</v>
      </c>
      <c r="D25">
        <v>-1.44685</v>
      </c>
      <c r="E25">
        <v>-1.13034</v>
      </c>
      <c r="F25">
        <v>-0.8687</v>
      </c>
      <c r="G25">
        <v>-0.85508</v>
      </c>
      <c r="H25">
        <v>-1.14436</v>
      </c>
    </row>
    <row r="26" spans="1:8" ht="12.75">
      <c r="A26">
        <v>25</v>
      </c>
      <c r="B26">
        <v>-1.22933</v>
      </c>
      <c r="C26">
        <v>-0.74516</v>
      </c>
      <c r="D26">
        <v>-1.38248</v>
      </c>
      <c r="E26">
        <v>-1.07372</v>
      </c>
      <c r="F26">
        <v>-1.23286</v>
      </c>
      <c r="G26">
        <v>-0.3485</v>
      </c>
      <c r="H26">
        <v>-1.11533</v>
      </c>
    </row>
    <row r="27" spans="1:8" ht="12.75">
      <c r="A27">
        <v>26</v>
      </c>
      <c r="B27">
        <v>-1.61188</v>
      </c>
      <c r="C27">
        <v>0.06285</v>
      </c>
      <c r="D27">
        <v>-1.14819</v>
      </c>
      <c r="E27">
        <v>-1.11737</v>
      </c>
      <c r="F27">
        <v>0.67768</v>
      </c>
      <c r="G27">
        <v>0.59147</v>
      </c>
      <c r="H27">
        <v>-1.09655</v>
      </c>
    </row>
    <row r="28" spans="1:8" ht="12.75">
      <c r="A28">
        <v>27</v>
      </c>
      <c r="B28">
        <v>-1.67326</v>
      </c>
      <c r="C28">
        <v>0.16693</v>
      </c>
      <c r="D28">
        <v>-1.09893</v>
      </c>
      <c r="E28">
        <v>-1.12315</v>
      </c>
      <c r="F28">
        <v>1.68116</v>
      </c>
      <c r="G28">
        <v>0.2369</v>
      </c>
      <c r="H28">
        <v>-1.06069</v>
      </c>
    </row>
    <row r="29" spans="1:8" ht="12.75">
      <c r="A29">
        <v>28</v>
      </c>
      <c r="B29">
        <v>-0.91089</v>
      </c>
      <c r="C29">
        <v>2.18231</v>
      </c>
      <c r="D29">
        <v>-0.79022</v>
      </c>
      <c r="E29">
        <v>-1.12633</v>
      </c>
      <c r="F29">
        <v>0.786</v>
      </c>
      <c r="G29">
        <v>0.64877</v>
      </c>
      <c r="H29">
        <v>-0.71824</v>
      </c>
    </row>
    <row r="30" spans="1:8" ht="12.75">
      <c r="A30">
        <v>29</v>
      </c>
      <c r="B30">
        <v>-0.50526</v>
      </c>
      <c r="C30">
        <v>0.71632</v>
      </c>
      <c r="D30">
        <v>-0.63337</v>
      </c>
      <c r="E30">
        <v>-1.03945</v>
      </c>
      <c r="F30">
        <v>1.40918</v>
      </c>
      <c r="G30">
        <v>2.0562</v>
      </c>
      <c r="H30">
        <v>-0.4083</v>
      </c>
    </row>
    <row r="31" spans="1:8" ht="12.75">
      <c r="A31">
        <v>30</v>
      </c>
      <c r="B31">
        <v>-1.46213</v>
      </c>
      <c r="C31">
        <v>0.88994</v>
      </c>
      <c r="D31">
        <v>0.00207</v>
      </c>
      <c r="E31">
        <v>-1.10387</v>
      </c>
      <c r="F31">
        <v>0.47586</v>
      </c>
      <c r="G31">
        <v>-0.32904</v>
      </c>
      <c r="H31">
        <v>-0.01489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Neurology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2004-07-15T17:41:00Z</dcterms:created>
  <dcterms:modified xsi:type="dcterms:W3CDTF">2004-07-15T22:47:14Z</dcterms:modified>
  <cp:category/>
  <cp:version/>
  <cp:contentType/>
  <cp:contentStatus/>
</cp:coreProperties>
</file>